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960" yWindow="1040" windowWidth="25600" windowHeight="154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9" i="1" l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7" i="1"/>
  <c r="H27" i="1"/>
  <c r="I25" i="1"/>
  <c r="H25" i="1"/>
  <c r="I23" i="1"/>
  <c r="H23" i="1"/>
  <c r="I21" i="1"/>
  <c r="H21" i="1"/>
  <c r="I20" i="1"/>
  <c r="H20" i="1"/>
  <c r="I19" i="1"/>
  <c r="H19" i="1"/>
  <c r="I18" i="1"/>
  <c r="H18" i="1"/>
  <c r="I16" i="1"/>
  <c r="H16" i="1"/>
  <c r="I15" i="1"/>
  <c r="H15" i="1"/>
  <c r="I14" i="1"/>
  <c r="H14" i="1"/>
  <c r="I13" i="1"/>
  <c r="H13" i="1"/>
  <c r="I11" i="1"/>
  <c r="H11" i="1"/>
  <c r="I10" i="1"/>
  <c r="H10" i="1"/>
  <c r="I9" i="1"/>
  <c r="H9" i="1"/>
  <c r="I8" i="1"/>
  <c r="H8" i="1"/>
  <c r="I6" i="1"/>
  <c r="H6" i="1"/>
  <c r="I5" i="1"/>
  <c r="H5" i="1"/>
  <c r="I4" i="1"/>
  <c r="H4" i="1"/>
  <c r="I3" i="1"/>
  <c r="H3" i="1"/>
  <c r="A1" i="1"/>
</calcChain>
</file>

<file path=xl/sharedStrings.xml><?xml version="1.0" encoding="utf-8"?>
<sst xmlns="http://schemas.openxmlformats.org/spreadsheetml/2006/main" count="284" uniqueCount="83">
  <si>
    <t>Van</t>
  </si>
  <si>
    <t>Car SF</t>
  </si>
  <si>
    <t>Ps'gr</t>
  </si>
  <si>
    <t>Name</t>
  </si>
  <si>
    <t xml:space="preserve">First </t>
  </si>
  <si>
    <t>Last</t>
  </si>
  <si>
    <t>Citizenship</t>
  </si>
  <si>
    <t>Birth</t>
  </si>
  <si>
    <t>yes</t>
  </si>
  <si>
    <t>car</t>
  </si>
  <si>
    <t>driver</t>
  </si>
  <si>
    <t>Paul Sampson</t>
  </si>
  <si>
    <t>United States</t>
  </si>
  <si>
    <t>ride</t>
  </si>
  <si>
    <t>Ronald Lauze</t>
  </si>
  <si>
    <t xml:space="preserve"> </t>
  </si>
  <si>
    <t>Stefano Krecic</t>
  </si>
  <si>
    <t>Italy</t>
  </si>
  <si>
    <t>Pietro Zupanicich</t>
  </si>
  <si>
    <t>Daniel Johnson</t>
  </si>
  <si>
    <t>Duane Newhart</t>
  </si>
  <si>
    <t>Martin Murphy</t>
  </si>
  <si>
    <t>Stanley Johnson</t>
  </si>
  <si>
    <t>Eiichi Takada</t>
  </si>
  <si>
    <t>Japan</t>
  </si>
  <si>
    <t>Hiromi Inokuchi</t>
  </si>
  <si>
    <t>Shunsuke Saito</t>
  </si>
  <si>
    <t>Toshinobu Sasano</t>
  </si>
  <si>
    <t>Michael Bieler</t>
  </si>
  <si>
    <t>Germany</t>
  </si>
  <si>
    <t>Torsten Wohlenberg</t>
  </si>
  <si>
    <t>Juergen Haar</t>
  </si>
  <si>
    <t>Rainer Cee</t>
  </si>
  <si>
    <t>drive</t>
  </si>
  <si>
    <t>solo</t>
  </si>
  <si>
    <t>Zoe Van Hoover</t>
  </si>
  <si>
    <t>Davide Carlucci</t>
  </si>
  <si>
    <t>new</t>
  </si>
  <si>
    <t>Benjamin Ripman</t>
  </si>
  <si>
    <t>van 1</t>
  </si>
  <si>
    <t>Michael Stanek</t>
  </si>
  <si>
    <t>Mikael Pettersson</t>
  </si>
  <si>
    <t>Sweden</t>
  </si>
  <si>
    <t>Ikuro Nagasawa</t>
  </si>
  <si>
    <t>Yi-Chih Liu</t>
  </si>
  <si>
    <t>Taiwan ROC</t>
  </si>
  <si>
    <t>Qing Qin</t>
  </si>
  <si>
    <t>China</t>
  </si>
  <si>
    <t>Don McGilvery</t>
  </si>
  <si>
    <t>Australia</t>
  </si>
  <si>
    <t>Shawn Alverson</t>
  </si>
  <si>
    <t>Yes</t>
  </si>
  <si>
    <t>van 2</t>
  </si>
  <si>
    <t>Peter Schuh</t>
  </si>
  <si>
    <t>Petra Schütt</t>
  </si>
  <si>
    <t>Uwe Scheeler</t>
  </si>
  <si>
    <t>Guy Crockford</t>
  </si>
  <si>
    <t>British</t>
  </si>
  <si>
    <t>England UK</t>
  </si>
  <si>
    <t>Kazuro Furukawa</t>
  </si>
  <si>
    <t>Eric Lee</t>
  </si>
  <si>
    <t>Canada</t>
  </si>
  <si>
    <t>Taiwan</t>
  </si>
  <si>
    <t>Bum-Sik Park</t>
  </si>
  <si>
    <t>Republic of Korea</t>
  </si>
  <si>
    <t>van 3</t>
  </si>
  <si>
    <t>Roger Erickson</t>
  </si>
  <si>
    <t>SFO</t>
  </si>
  <si>
    <t>Guillaume Roux</t>
  </si>
  <si>
    <t>France</t>
  </si>
  <si>
    <t>Xavier Deletoille</t>
  </si>
  <si>
    <t>Eric Chapman</t>
  </si>
  <si>
    <t>Angela Hoiem</t>
  </si>
  <si>
    <t>Brian Sampson</t>
  </si>
  <si>
    <t>Lauren Alsberg</t>
  </si>
  <si>
    <t>van 4</t>
  </si>
  <si>
    <t>Jonathon Warren</t>
  </si>
  <si>
    <t>Fujio Naito</t>
  </si>
  <si>
    <t>Robin Gold</t>
  </si>
  <si>
    <t>Matthew Gibbs</t>
  </si>
  <si>
    <t>Thomas Sommer</t>
  </si>
  <si>
    <t>Tesla Birnbaum</t>
  </si>
  <si>
    <t>Edward Romano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</si>
</sst>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0" fontId="0" fillId="0" borderId="1" xfId="0" applyFill="1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1" fontId="0" fillId="0" borderId="1" xfId="0" applyNumberFormat="1" applyBorder="1" applyAlignment="1">
      <alignment horizontal="right" wrapText="1"/>
    </xf>
    <xf numFmtId="0" fontId="0" fillId="4" borderId="1" xfId="0" applyFill="1" applyBorder="1" applyAlignment="1">
      <alignment wrapText="1"/>
    </xf>
    <xf numFmtId="1" fontId="0" fillId="3" borderId="1" xfId="0" applyNumberFormat="1" applyFill="1" applyBorder="1" applyAlignment="1">
      <alignment wrapText="1"/>
    </xf>
    <xf numFmtId="0" fontId="0" fillId="2" borderId="1" xfId="0" applyFill="1" applyBorder="1"/>
    <xf numFmtId="0" fontId="1" fillId="2" borderId="1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sqref="A1:XFD1048576"/>
    </sheetView>
  </sheetViews>
  <sheetFormatPr baseColWidth="10" defaultRowHeight="15" x14ac:dyDescent="0"/>
  <cols>
    <col min="1" max="1" width="4.33203125" customWidth="1"/>
    <col min="2" max="2" width="6.1640625" customWidth="1"/>
    <col min="3" max="4" width="6.5" customWidth="1"/>
    <col min="5" max="5" width="5.6640625" customWidth="1"/>
    <col min="6" max="6" width="3.83203125" customWidth="1"/>
    <col min="7" max="7" width="17.6640625" customWidth="1"/>
    <col min="10" max="10" width="13.83203125" customWidth="1"/>
    <col min="11" max="11" width="14.33203125" customWidth="1"/>
  </cols>
  <sheetData>
    <row r="1" spans="1:12">
      <c r="A1" s="1">
        <f>COUNTIF(A2:A139,"yes")</f>
        <v>47</v>
      </c>
      <c r="B1" s="2" t="s">
        <v>0</v>
      </c>
      <c r="C1" s="2"/>
      <c r="D1" s="2" t="s">
        <v>1</v>
      </c>
      <c r="E1" s="2" t="s">
        <v>2</v>
      </c>
      <c r="F1" s="2"/>
      <c r="G1" s="3" t="s">
        <v>3</v>
      </c>
      <c r="H1" s="3" t="s">
        <v>4</v>
      </c>
      <c r="I1" s="1" t="s">
        <v>5</v>
      </c>
      <c r="J1" s="1" t="s">
        <v>6</v>
      </c>
      <c r="K1" s="1" t="s">
        <v>7</v>
      </c>
      <c r="L1" s="4"/>
    </row>
    <row r="2" spans="1:12">
      <c r="A2" s="5"/>
      <c r="B2" s="6"/>
      <c r="C2" s="6"/>
      <c r="D2" s="6"/>
      <c r="E2" s="6"/>
      <c r="F2" s="5"/>
      <c r="G2" s="5"/>
      <c r="H2" s="5"/>
      <c r="I2" s="5"/>
      <c r="J2" s="5"/>
      <c r="K2" s="5"/>
      <c r="L2" s="7"/>
    </row>
    <row r="3" spans="1:12">
      <c r="A3" s="8" t="s">
        <v>8</v>
      </c>
      <c r="B3" s="2"/>
      <c r="C3" s="9" t="s">
        <v>9</v>
      </c>
      <c r="D3" s="9" t="s">
        <v>10</v>
      </c>
      <c r="E3" s="2">
        <v>4</v>
      </c>
      <c r="F3" s="2"/>
      <c r="G3" s="1" t="s">
        <v>11</v>
      </c>
      <c r="H3" s="1" t="str">
        <f>LEFT(G3,FIND(" ",G3))</f>
        <v xml:space="preserve">Paul </v>
      </c>
      <c r="I3" s="1" t="str">
        <f>RIGHT(G3,LEN(G3)-FIND(" ",G3))</f>
        <v>Sampson</v>
      </c>
      <c r="J3" s="1" t="s">
        <v>12</v>
      </c>
      <c r="K3" s="1" t="s">
        <v>12</v>
      </c>
      <c r="L3" s="4"/>
    </row>
    <row r="4" spans="1:12">
      <c r="A4" s="8" t="s">
        <v>8</v>
      </c>
      <c r="B4" s="5"/>
      <c r="C4" s="1"/>
      <c r="D4" s="8" t="s">
        <v>13</v>
      </c>
      <c r="E4" s="2"/>
      <c r="F4" s="4"/>
      <c r="G4" s="5" t="s">
        <v>14</v>
      </c>
      <c r="H4" s="1" t="str">
        <f>LEFT(G4,FIND(" ",G4))</f>
        <v xml:space="preserve">Ronald </v>
      </c>
      <c r="I4" s="5" t="str">
        <f>RIGHT(G4,LEN(G4)-FIND(" ",G4))</f>
        <v>Lauze</v>
      </c>
      <c r="J4" s="1" t="s">
        <v>12</v>
      </c>
      <c r="K4" s="1" t="s">
        <v>12</v>
      </c>
      <c r="L4" s="4"/>
    </row>
    <row r="5" spans="1:12">
      <c r="A5" s="8" t="s">
        <v>8</v>
      </c>
      <c r="B5" s="1"/>
      <c r="C5" s="5"/>
      <c r="D5" s="8" t="s">
        <v>13</v>
      </c>
      <c r="E5" s="2" t="s">
        <v>15</v>
      </c>
      <c r="F5" s="1"/>
      <c r="G5" s="5" t="s">
        <v>16</v>
      </c>
      <c r="H5" s="1" t="str">
        <f>LEFT(G5,FIND(" ",G5))</f>
        <v xml:space="preserve">Stefano </v>
      </c>
      <c r="I5" s="5" t="str">
        <f>RIGHT(G5,LEN(G5)-FIND(" ",G5))</f>
        <v>Krecic</v>
      </c>
      <c r="J5" s="1" t="s">
        <v>17</v>
      </c>
      <c r="K5" s="1" t="s">
        <v>17</v>
      </c>
      <c r="L5" s="4"/>
    </row>
    <row r="6" spans="1:12">
      <c r="A6" s="8" t="s">
        <v>8</v>
      </c>
      <c r="B6" s="5"/>
      <c r="C6" s="1"/>
      <c r="D6" s="8" t="s">
        <v>13</v>
      </c>
      <c r="E6" s="2" t="s">
        <v>15</v>
      </c>
      <c r="F6" s="1"/>
      <c r="G6" s="5" t="s">
        <v>18</v>
      </c>
      <c r="H6" s="1" t="str">
        <f>LEFT(G6,FIND(" ",G6))</f>
        <v xml:space="preserve">Pietro </v>
      </c>
      <c r="I6" s="5" t="str">
        <f>RIGHT(G6,LEN(G6)-FIND(" ",G6))</f>
        <v>Zupanicich</v>
      </c>
      <c r="J6" s="1" t="s">
        <v>17</v>
      </c>
      <c r="K6" s="1" t="s">
        <v>17</v>
      </c>
      <c r="L6" s="4"/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>
      <c r="A8" s="8" t="s">
        <v>8</v>
      </c>
      <c r="B8" s="2"/>
      <c r="C8" s="9" t="s">
        <v>9</v>
      </c>
      <c r="D8" s="9" t="s">
        <v>10</v>
      </c>
      <c r="E8" s="2">
        <v>4</v>
      </c>
      <c r="F8" s="2"/>
      <c r="G8" s="10" t="s">
        <v>19</v>
      </c>
      <c r="H8" s="1" t="str">
        <f>LEFT(G8,FIND(" ",G8))</f>
        <v xml:space="preserve">Daniel </v>
      </c>
      <c r="I8" s="1" t="str">
        <f>RIGHT(G8,LEN(G8)-FIND(" ",G8))</f>
        <v>Johnson</v>
      </c>
      <c r="J8" s="1" t="s">
        <v>12</v>
      </c>
      <c r="K8" s="1" t="s">
        <v>12</v>
      </c>
      <c r="L8" s="4"/>
    </row>
    <row r="9" spans="1:12">
      <c r="A9" s="8" t="s">
        <v>8</v>
      </c>
      <c r="B9" s="2"/>
      <c r="C9" s="2"/>
      <c r="D9" s="9" t="s">
        <v>13</v>
      </c>
      <c r="E9" s="2" t="s">
        <v>15</v>
      </c>
      <c r="F9" s="2"/>
      <c r="G9" s="1" t="s">
        <v>20</v>
      </c>
      <c r="H9" s="1" t="str">
        <f>LEFT(G9,FIND(" ",G9))</f>
        <v xml:space="preserve">Duane </v>
      </c>
      <c r="I9" s="1" t="str">
        <f>RIGHT(G9,LEN(G9)-FIND(" ",G9))</f>
        <v>Newhart</v>
      </c>
      <c r="J9" s="1" t="s">
        <v>12</v>
      </c>
      <c r="K9" s="1" t="s">
        <v>12</v>
      </c>
      <c r="L9" s="4"/>
    </row>
    <row r="10" spans="1:12">
      <c r="A10" s="8" t="s">
        <v>8</v>
      </c>
      <c r="B10" s="2"/>
      <c r="C10" s="2"/>
      <c r="D10" s="9" t="s">
        <v>13</v>
      </c>
      <c r="E10" s="2" t="s">
        <v>15</v>
      </c>
      <c r="F10" s="2"/>
      <c r="G10" s="5" t="s">
        <v>21</v>
      </c>
      <c r="H10" s="1" t="str">
        <f>LEFT(G10,FIND(" ",G10))</f>
        <v xml:space="preserve">Martin </v>
      </c>
      <c r="I10" s="1" t="str">
        <f>RIGHT(G10,LEN(G10)-FIND(" ",G10))</f>
        <v>Murphy</v>
      </c>
      <c r="J10" s="1" t="s">
        <v>12</v>
      </c>
      <c r="K10" s="1" t="s">
        <v>12</v>
      </c>
      <c r="L10" s="4"/>
    </row>
    <row r="11" spans="1:12">
      <c r="A11" s="8" t="s">
        <v>8</v>
      </c>
      <c r="B11" s="2"/>
      <c r="C11" s="2"/>
      <c r="D11" s="9" t="s">
        <v>13</v>
      </c>
      <c r="E11" s="2" t="s">
        <v>15</v>
      </c>
      <c r="F11" s="11"/>
      <c r="G11" s="1" t="s">
        <v>22</v>
      </c>
      <c r="H11" s="1" t="str">
        <f>LEFT(G11,FIND(" ",G11))</f>
        <v xml:space="preserve">Stanley </v>
      </c>
      <c r="I11" s="1" t="str">
        <f>RIGHT(G11,LEN(G11)-FIND(" ",G11))</f>
        <v>Johnson</v>
      </c>
      <c r="J11" s="1" t="s">
        <v>12</v>
      </c>
      <c r="K11" s="1" t="s">
        <v>12</v>
      </c>
      <c r="L11" s="4"/>
    </row>
    <row r="12" spans="1: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>
      <c r="A13" s="8" t="s">
        <v>8</v>
      </c>
      <c r="B13" s="2" t="s">
        <v>15</v>
      </c>
      <c r="C13" s="9" t="s">
        <v>9</v>
      </c>
      <c r="D13" s="9" t="s">
        <v>10</v>
      </c>
      <c r="E13" s="2">
        <v>4</v>
      </c>
      <c r="F13" s="2"/>
      <c r="G13" s="10" t="s">
        <v>23</v>
      </c>
      <c r="H13" s="1" t="str">
        <f>LEFT(G13,FIND(" ",G13))</f>
        <v xml:space="preserve">Eiichi </v>
      </c>
      <c r="I13" s="1" t="str">
        <f>RIGHT(G13,LEN(G13)-FIND(" ",G13))</f>
        <v>Takada</v>
      </c>
      <c r="J13" s="1" t="s">
        <v>24</v>
      </c>
      <c r="K13" s="1" t="s">
        <v>24</v>
      </c>
      <c r="L13" s="4"/>
    </row>
    <row r="14" spans="1:12">
      <c r="A14" s="8" t="s">
        <v>8</v>
      </c>
      <c r="B14" s="1"/>
      <c r="C14" s="1"/>
      <c r="D14" s="8" t="s">
        <v>13</v>
      </c>
      <c r="E14" s="1" t="s">
        <v>15</v>
      </c>
      <c r="F14" s="1"/>
      <c r="G14" s="1" t="s">
        <v>25</v>
      </c>
      <c r="H14" s="1" t="str">
        <f>LEFT(G14,FIND(" ",G14))</f>
        <v xml:space="preserve">Hiromi </v>
      </c>
      <c r="I14" s="1" t="str">
        <f>RIGHT(G14,LEN(G14)-FIND(" ",G14))</f>
        <v>Inokuchi</v>
      </c>
      <c r="J14" s="1" t="s">
        <v>24</v>
      </c>
      <c r="K14" s="1" t="s">
        <v>24</v>
      </c>
      <c r="L14" s="4"/>
    </row>
    <row r="15" spans="1:12">
      <c r="A15" s="8" t="s">
        <v>8</v>
      </c>
      <c r="B15" s="1" t="s">
        <v>15</v>
      </c>
      <c r="C15" s="1"/>
      <c r="D15" s="8" t="s">
        <v>13</v>
      </c>
      <c r="E15" s="1" t="s">
        <v>15</v>
      </c>
      <c r="F15" s="1"/>
      <c r="G15" s="1" t="s">
        <v>26</v>
      </c>
      <c r="H15" s="1" t="str">
        <f>LEFT(G15,FIND(" ",G15))</f>
        <v xml:space="preserve">Shunsuke </v>
      </c>
      <c r="I15" s="1" t="str">
        <f>RIGHT(G15,LEN(G15)-FIND(" ",G15))</f>
        <v>Saito</v>
      </c>
      <c r="J15" s="1" t="s">
        <v>24</v>
      </c>
      <c r="K15" s="1" t="s">
        <v>24</v>
      </c>
      <c r="L15" s="4"/>
    </row>
    <row r="16" spans="1:12">
      <c r="A16" s="8" t="s">
        <v>8</v>
      </c>
      <c r="B16" s="2" t="s">
        <v>15</v>
      </c>
      <c r="C16" s="2"/>
      <c r="D16" s="9" t="s">
        <v>13</v>
      </c>
      <c r="E16" s="2" t="s">
        <v>15</v>
      </c>
      <c r="F16" s="2"/>
      <c r="G16" s="1" t="s">
        <v>27</v>
      </c>
      <c r="H16" s="1" t="str">
        <f>LEFT(G16,FIND(" ",G16))</f>
        <v xml:space="preserve">Toshinobu </v>
      </c>
      <c r="I16" s="1" t="str">
        <f>RIGHT(G16,LEN(G16)-FIND(" ",G16))</f>
        <v>Sasano</v>
      </c>
      <c r="J16" s="1" t="s">
        <v>24</v>
      </c>
      <c r="K16" s="1" t="s">
        <v>24</v>
      </c>
      <c r="L16" s="4"/>
    </row>
    <row r="17" spans="1:1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8" t="s">
        <v>8</v>
      </c>
      <c r="B18" s="2"/>
      <c r="C18" s="9" t="s">
        <v>9</v>
      </c>
      <c r="D18" s="9" t="s">
        <v>10</v>
      </c>
      <c r="E18" s="2">
        <v>4</v>
      </c>
      <c r="F18" s="2"/>
      <c r="G18" s="10" t="s">
        <v>28</v>
      </c>
      <c r="H18" s="1" t="str">
        <f>LEFT(G18,FIND(" ",G18))</f>
        <v xml:space="preserve">Michael </v>
      </c>
      <c r="I18" s="1" t="str">
        <f>RIGHT(G18,LEN(G18)-FIND(" ",G18))</f>
        <v>Bieler</v>
      </c>
      <c r="J18" s="1" t="s">
        <v>29</v>
      </c>
      <c r="K18" s="1" t="s">
        <v>29</v>
      </c>
      <c r="L18" s="4"/>
    </row>
    <row r="19" spans="1:12" ht="30">
      <c r="A19" s="8" t="s">
        <v>8</v>
      </c>
      <c r="B19" s="2"/>
      <c r="C19" s="2"/>
      <c r="D19" s="9" t="s">
        <v>13</v>
      </c>
      <c r="E19" s="6" t="s">
        <v>15</v>
      </c>
      <c r="F19" s="2"/>
      <c r="G19" s="1" t="s">
        <v>30</v>
      </c>
      <c r="H19" s="1" t="str">
        <f>LEFT(G19,FIND(" ",G19))</f>
        <v xml:space="preserve">Torsten </v>
      </c>
      <c r="I19" s="1" t="str">
        <f>RIGHT(G19,LEN(G19)-FIND(" ",G19))</f>
        <v>Wohlenberg</v>
      </c>
      <c r="J19" s="1" t="s">
        <v>29</v>
      </c>
      <c r="K19" s="1" t="s">
        <v>29</v>
      </c>
      <c r="L19" s="4"/>
    </row>
    <row r="20" spans="1:12">
      <c r="A20" s="8" t="s">
        <v>8</v>
      </c>
      <c r="B20" s="2"/>
      <c r="C20" s="2"/>
      <c r="D20" s="9" t="s">
        <v>13</v>
      </c>
      <c r="E20" s="6" t="s">
        <v>15</v>
      </c>
      <c r="F20" s="2"/>
      <c r="G20" s="1" t="s">
        <v>31</v>
      </c>
      <c r="H20" s="1" t="str">
        <f>LEFT(G20,FIND(" ",G20))</f>
        <v xml:space="preserve">Juergen </v>
      </c>
      <c r="I20" s="1" t="str">
        <f>RIGHT(G20,LEN(G20)-FIND(" ",G20))</f>
        <v>Haar</v>
      </c>
      <c r="J20" s="1" t="s">
        <v>29</v>
      </c>
      <c r="K20" s="1" t="s">
        <v>29</v>
      </c>
      <c r="L20" s="4"/>
    </row>
    <row r="21" spans="1:12">
      <c r="A21" s="8" t="s">
        <v>8</v>
      </c>
      <c r="B21" s="2"/>
      <c r="C21" s="2"/>
      <c r="D21" s="9" t="s">
        <v>13</v>
      </c>
      <c r="E21" s="2" t="s">
        <v>15</v>
      </c>
      <c r="F21" s="2"/>
      <c r="G21" s="1" t="s">
        <v>32</v>
      </c>
      <c r="H21" s="1" t="str">
        <f>LEFT(G21,FIND(" ",G21))</f>
        <v xml:space="preserve">Rainer </v>
      </c>
      <c r="I21" s="1" t="str">
        <f>RIGHT(G21,LEN(G21)-FIND(" ",G21))</f>
        <v>Cee</v>
      </c>
      <c r="J21" s="1" t="s">
        <v>29</v>
      </c>
      <c r="K21" s="1" t="s">
        <v>29</v>
      </c>
      <c r="L21" s="4"/>
    </row>
    <row r="22" spans="1:12">
      <c r="A22" s="5"/>
      <c r="B22" s="6"/>
      <c r="C22" s="6"/>
      <c r="D22" s="6"/>
      <c r="E22" s="6"/>
      <c r="F22" s="2"/>
      <c r="G22" s="1"/>
      <c r="H22" s="1"/>
      <c r="I22" s="1"/>
      <c r="J22" s="1"/>
      <c r="K22" s="1"/>
      <c r="L22" s="4"/>
    </row>
    <row r="23" spans="1:12">
      <c r="A23" s="8" t="s">
        <v>8</v>
      </c>
      <c r="B23" s="9" t="s">
        <v>33</v>
      </c>
      <c r="C23" s="9" t="s">
        <v>34</v>
      </c>
      <c r="D23" s="6"/>
      <c r="E23" s="6">
        <v>1</v>
      </c>
      <c r="F23" s="2"/>
      <c r="G23" s="1" t="s">
        <v>35</v>
      </c>
      <c r="H23" s="1" t="str">
        <f>LEFT(G23,FIND(" ",G23))</f>
        <v xml:space="preserve">Zoe </v>
      </c>
      <c r="I23" s="1" t="str">
        <f>RIGHT(G23,LEN(G23)-FIND(" ",G23))</f>
        <v>Van Hoover</v>
      </c>
      <c r="J23" s="1" t="s">
        <v>12</v>
      </c>
      <c r="K23" s="1" t="s">
        <v>12</v>
      </c>
      <c r="L23" s="4"/>
    </row>
    <row r="24" spans="1:12">
      <c r="A24" s="4"/>
      <c r="B24" s="4"/>
      <c r="C24" s="4"/>
      <c r="D24" s="4"/>
      <c r="E24" s="4"/>
      <c r="F24" s="2"/>
      <c r="G24" s="1"/>
      <c r="H24" s="1"/>
      <c r="I24" s="1"/>
      <c r="J24" s="1"/>
      <c r="K24" s="1"/>
      <c r="L24" s="4"/>
    </row>
    <row r="25" spans="1:12">
      <c r="A25" s="8" t="s">
        <v>8</v>
      </c>
      <c r="B25" s="9" t="s">
        <v>33</v>
      </c>
      <c r="C25" s="9" t="s">
        <v>34</v>
      </c>
      <c r="D25" s="2"/>
      <c r="E25" s="2">
        <v>1</v>
      </c>
      <c r="F25" s="2"/>
      <c r="G25" s="1" t="s">
        <v>36</v>
      </c>
      <c r="H25" s="1" t="str">
        <f>LEFT(G25,FIND(" ",G25))</f>
        <v xml:space="preserve">Davide </v>
      </c>
      <c r="I25" s="1" t="str">
        <f>RIGHT(G25,LEN(G25)-FIND(" ",G25))</f>
        <v>Carlucci</v>
      </c>
      <c r="J25" s="1" t="s">
        <v>17</v>
      </c>
      <c r="K25" s="1" t="s">
        <v>17</v>
      </c>
      <c r="L25" s="5" t="s">
        <v>37</v>
      </c>
    </row>
    <row r="26" spans="1:12">
      <c r="A26" s="4"/>
      <c r="B26" s="4"/>
      <c r="C26" s="4"/>
      <c r="D26" s="4"/>
      <c r="E26" s="4"/>
      <c r="F26" s="2"/>
      <c r="G26" s="1"/>
      <c r="H26" s="1"/>
      <c r="I26" s="1"/>
      <c r="J26" s="1"/>
      <c r="K26" s="1"/>
      <c r="L26" s="4"/>
    </row>
    <row r="27" spans="1:12">
      <c r="A27" s="8" t="s">
        <v>8</v>
      </c>
      <c r="B27" s="9" t="s">
        <v>33</v>
      </c>
      <c r="C27" s="9" t="s">
        <v>34</v>
      </c>
      <c r="D27" s="2"/>
      <c r="E27" s="2">
        <v>1</v>
      </c>
      <c r="F27" s="1"/>
      <c r="G27" s="1" t="s">
        <v>38</v>
      </c>
      <c r="H27" s="1" t="str">
        <f>LEFT(G27,FIND(" ",G27))</f>
        <v xml:space="preserve">Benjamin </v>
      </c>
      <c r="I27" s="1" t="str">
        <f>RIGHT(G27,LEN(G27)-FIND(" ",G27))</f>
        <v>Ripman</v>
      </c>
      <c r="J27" s="1" t="s">
        <v>12</v>
      </c>
      <c r="K27" s="1" t="s">
        <v>12</v>
      </c>
      <c r="L27" s="4"/>
    </row>
    <row r="28" spans="1:12">
      <c r="A28" s="4"/>
      <c r="B28" s="4"/>
      <c r="C28" s="4"/>
      <c r="D28" s="4"/>
      <c r="E28" s="4"/>
      <c r="F28" s="2"/>
      <c r="G28" s="1"/>
      <c r="H28" s="1"/>
      <c r="I28" s="1"/>
      <c r="J28" s="1"/>
      <c r="K28" s="1"/>
      <c r="L28" s="4"/>
    </row>
    <row r="29" spans="1:12">
      <c r="A29" s="8" t="s">
        <v>8</v>
      </c>
      <c r="B29" s="9" t="s">
        <v>10</v>
      </c>
      <c r="C29" s="9" t="s">
        <v>39</v>
      </c>
      <c r="D29" s="2"/>
      <c r="E29" s="2">
        <v>7</v>
      </c>
      <c r="F29" s="2"/>
      <c r="G29" s="10" t="s">
        <v>40</v>
      </c>
      <c r="H29" s="1" t="str">
        <f t="shared" ref="H29:H34" si="0">LEFT(G29,FIND(" ",G29))</f>
        <v xml:space="preserve">Michael </v>
      </c>
      <c r="I29" s="1" t="str">
        <f t="shared" ref="I29:I34" si="1">RIGHT(G29,LEN(G29)-FIND(" ",G29))</f>
        <v>Stanek</v>
      </c>
      <c r="J29" s="1" t="s">
        <v>12</v>
      </c>
      <c r="K29" s="1" t="s">
        <v>12</v>
      </c>
      <c r="L29" s="4"/>
    </row>
    <row r="30" spans="1:12">
      <c r="A30" s="8" t="s">
        <v>8</v>
      </c>
      <c r="B30" s="9" t="s">
        <v>13</v>
      </c>
      <c r="C30" s="2"/>
      <c r="D30" s="2"/>
      <c r="E30" s="2"/>
      <c r="F30" s="6"/>
      <c r="G30" s="1" t="s">
        <v>41</v>
      </c>
      <c r="H30" s="1" t="str">
        <f t="shared" si="0"/>
        <v xml:space="preserve">Mikael </v>
      </c>
      <c r="I30" s="1" t="str">
        <f t="shared" si="1"/>
        <v>Pettersson</v>
      </c>
      <c r="J30" s="1" t="s">
        <v>42</v>
      </c>
      <c r="K30" s="1" t="s">
        <v>42</v>
      </c>
      <c r="L30" s="4"/>
    </row>
    <row r="31" spans="1:12">
      <c r="A31" s="8" t="s">
        <v>8</v>
      </c>
      <c r="B31" s="8" t="s">
        <v>13</v>
      </c>
      <c r="C31" s="4"/>
      <c r="D31" s="1"/>
      <c r="E31" s="2"/>
      <c r="F31" s="5"/>
      <c r="G31" s="1" t="s">
        <v>43</v>
      </c>
      <c r="H31" s="1" t="str">
        <f t="shared" si="0"/>
        <v xml:space="preserve">Ikuro </v>
      </c>
      <c r="I31" s="1" t="str">
        <f t="shared" si="1"/>
        <v>Nagasawa</v>
      </c>
      <c r="J31" s="1" t="s">
        <v>24</v>
      </c>
      <c r="K31" s="1" t="s">
        <v>24</v>
      </c>
      <c r="L31" s="4"/>
    </row>
    <row r="32" spans="1:12">
      <c r="A32" s="8" t="s">
        <v>8</v>
      </c>
      <c r="B32" s="8" t="s">
        <v>13</v>
      </c>
      <c r="C32" s="1"/>
      <c r="D32" s="5"/>
      <c r="E32" s="12" t="s">
        <v>15</v>
      </c>
      <c r="F32" s="1"/>
      <c r="G32" s="1" t="s">
        <v>44</v>
      </c>
      <c r="H32" s="1" t="str">
        <f>LEFT(G32,FIND(" ",G32))</f>
        <v xml:space="preserve">Yi-Chih </v>
      </c>
      <c r="I32" s="1" t="str">
        <f>RIGHT(G32,LEN(G32)-FIND(" ",G32))</f>
        <v>Liu</v>
      </c>
      <c r="J32" s="1" t="s">
        <v>45</v>
      </c>
      <c r="K32" s="1" t="s">
        <v>45</v>
      </c>
      <c r="L32" s="4"/>
    </row>
    <row r="33" spans="1:12">
      <c r="A33" s="8" t="s">
        <v>8</v>
      </c>
      <c r="B33" s="9" t="s">
        <v>13</v>
      </c>
      <c r="C33" s="2"/>
      <c r="D33" s="2"/>
      <c r="E33" s="2"/>
      <c r="F33" s="2"/>
      <c r="G33" s="10" t="s">
        <v>46</v>
      </c>
      <c r="H33" s="1" t="str">
        <f t="shared" si="0"/>
        <v xml:space="preserve">Qing </v>
      </c>
      <c r="I33" s="1" t="str">
        <f t="shared" si="1"/>
        <v>Qin</v>
      </c>
      <c r="J33" s="1" t="s">
        <v>47</v>
      </c>
      <c r="K33" s="1" t="s">
        <v>47</v>
      </c>
      <c r="L33" s="4"/>
    </row>
    <row r="34" spans="1:12">
      <c r="A34" s="8" t="s">
        <v>8</v>
      </c>
      <c r="B34" s="8" t="s">
        <v>13</v>
      </c>
      <c r="C34" s="5"/>
      <c r="D34" s="1"/>
      <c r="E34" s="2"/>
      <c r="F34" s="1"/>
      <c r="G34" s="1" t="s">
        <v>48</v>
      </c>
      <c r="H34" s="1" t="str">
        <f t="shared" si="0"/>
        <v xml:space="preserve">Don </v>
      </c>
      <c r="I34" s="1" t="str">
        <f t="shared" si="1"/>
        <v>McGilvery</v>
      </c>
      <c r="J34" s="1" t="s">
        <v>49</v>
      </c>
      <c r="K34" s="1" t="s">
        <v>49</v>
      </c>
      <c r="L34" s="4"/>
    </row>
    <row r="35" spans="1:12">
      <c r="A35" s="8" t="s">
        <v>8</v>
      </c>
      <c r="B35" s="8" t="s">
        <v>13</v>
      </c>
      <c r="C35" s="1"/>
      <c r="D35" s="1"/>
      <c r="E35" s="1"/>
      <c r="F35" s="1"/>
      <c r="G35" s="1" t="s">
        <v>50</v>
      </c>
      <c r="H35" s="1" t="str">
        <f>LEFT(G35,FIND(" ",G35))</f>
        <v xml:space="preserve">Shawn </v>
      </c>
      <c r="I35" s="1" t="str">
        <f>RIGHT(G35,LEN(G35)-FIND(" ",G35))</f>
        <v>Alverson</v>
      </c>
      <c r="J35" s="1" t="s">
        <v>12</v>
      </c>
      <c r="K35" s="1" t="s">
        <v>12</v>
      </c>
      <c r="L35" s="4"/>
    </row>
    <row r="36" spans="1: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>
      <c r="A37" s="8" t="s">
        <v>51</v>
      </c>
      <c r="B37" s="9" t="s">
        <v>10</v>
      </c>
      <c r="C37" s="9" t="s">
        <v>52</v>
      </c>
      <c r="D37" s="2"/>
      <c r="E37" s="2">
        <v>7</v>
      </c>
      <c r="F37" s="2"/>
      <c r="G37" s="1" t="s">
        <v>53</v>
      </c>
      <c r="H37" s="1" t="str">
        <f t="shared" ref="H37:H43" si="2">LEFT(G37,FIND(" ",G37))</f>
        <v xml:space="preserve">Peter </v>
      </c>
      <c r="I37" s="1" t="str">
        <f t="shared" ref="I37:I43" si="3">RIGHT(G37,LEN(G37)-FIND(" ",G37))</f>
        <v>Schuh</v>
      </c>
      <c r="J37" s="1" t="s">
        <v>12</v>
      </c>
      <c r="K37" s="1" t="s">
        <v>12</v>
      </c>
      <c r="L37" s="4"/>
    </row>
    <row r="38" spans="1:12">
      <c r="A38" s="8" t="s">
        <v>8</v>
      </c>
      <c r="B38" s="9" t="s">
        <v>13</v>
      </c>
      <c r="C38" s="6"/>
      <c r="D38" s="2"/>
      <c r="E38" s="2"/>
      <c r="F38" s="2"/>
      <c r="G38" s="10" t="s">
        <v>54</v>
      </c>
      <c r="H38" s="1" t="str">
        <f t="shared" si="2"/>
        <v xml:space="preserve">Petra </v>
      </c>
      <c r="I38" s="1" t="str">
        <f t="shared" si="3"/>
        <v>Schütt</v>
      </c>
      <c r="J38" s="1" t="s">
        <v>29</v>
      </c>
      <c r="K38" s="1" t="s">
        <v>29</v>
      </c>
      <c r="L38" s="4"/>
    </row>
    <row r="39" spans="1:12">
      <c r="A39" s="8" t="s">
        <v>8</v>
      </c>
      <c r="B39" s="9" t="s">
        <v>13</v>
      </c>
      <c r="C39" s="6"/>
      <c r="D39" s="2"/>
      <c r="E39" s="2"/>
      <c r="F39" s="2"/>
      <c r="G39" s="1" t="s">
        <v>55</v>
      </c>
      <c r="H39" s="1" t="str">
        <f t="shared" si="2"/>
        <v xml:space="preserve">Uwe </v>
      </c>
      <c r="I39" s="1" t="str">
        <f t="shared" si="3"/>
        <v>Scheeler</v>
      </c>
      <c r="J39" s="1" t="s">
        <v>29</v>
      </c>
      <c r="K39" s="1" t="s">
        <v>29</v>
      </c>
      <c r="L39" s="4"/>
    </row>
    <row r="40" spans="1:12">
      <c r="A40" s="8" t="s">
        <v>8</v>
      </c>
      <c r="B40" s="9" t="s">
        <v>13</v>
      </c>
      <c r="C40" s="2"/>
      <c r="D40" s="2"/>
      <c r="E40" s="2"/>
      <c r="F40" s="2"/>
      <c r="G40" s="1" t="s">
        <v>56</v>
      </c>
      <c r="H40" s="1" t="str">
        <f t="shared" si="2"/>
        <v xml:space="preserve">Guy </v>
      </c>
      <c r="I40" s="1" t="str">
        <f t="shared" si="3"/>
        <v>Crockford</v>
      </c>
      <c r="J40" s="1" t="s">
        <v>57</v>
      </c>
      <c r="K40" s="1" t="s">
        <v>58</v>
      </c>
      <c r="L40" s="4"/>
    </row>
    <row r="41" spans="1:12">
      <c r="A41" s="8" t="s">
        <v>8</v>
      </c>
      <c r="B41" s="9" t="s">
        <v>13</v>
      </c>
      <c r="C41" s="5"/>
      <c r="D41" s="1"/>
      <c r="E41" s="1"/>
      <c r="F41" s="1"/>
      <c r="G41" s="10" t="s">
        <v>59</v>
      </c>
      <c r="H41" s="1" t="str">
        <f t="shared" si="2"/>
        <v xml:space="preserve">Kazuro </v>
      </c>
      <c r="I41" s="1" t="str">
        <f t="shared" si="3"/>
        <v>Furukawa</v>
      </c>
      <c r="J41" s="1" t="s">
        <v>24</v>
      </c>
      <c r="K41" s="1" t="s">
        <v>24</v>
      </c>
      <c r="L41" s="4"/>
    </row>
    <row r="42" spans="1:12">
      <c r="A42" s="8" t="s">
        <v>8</v>
      </c>
      <c r="B42" s="9" t="s">
        <v>13</v>
      </c>
      <c r="C42" s="2"/>
      <c r="D42" s="2"/>
      <c r="E42" s="2"/>
      <c r="F42" s="2"/>
      <c r="G42" s="1" t="s">
        <v>60</v>
      </c>
      <c r="H42" s="1" t="str">
        <f t="shared" si="2"/>
        <v xml:space="preserve">Eric </v>
      </c>
      <c r="I42" s="1" t="str">
        <f t="shared" si="3"/>
        <v>Lee</v>
      </c>
      <c r="J42" s="1" t="s">
        <v>61</v>
      </c>
      <c r="K42" s="1" t="s">
        <v>62</v>
      </c>
      <c r="L42" s="4"/>
    </row>
    <row r="43" spans="1:12" ht="30">
      <c r="A43" s="8" t="s">
        <v>8</v>
      </c>
      <c r="B43" s="9" t="s">
        <v>13</v>
      </c>
      <c r="C43" s="2"/>
      <c r="D43" s="2"/>
      <c r="E43" s="2"/>
      <c r="F43" s="2"/>
      <c r="G43" s="1" t="s">
        <v>63</v>
      </c>
      <c r="H43" s="1" t="str">
        <f t="shared" si="2"/>
        <v xml:space="preserve">Bum-Sik </v>
      </c>
      <c r="I43" s="1" t="str">
        <f t="shared" si="3"/>
        <v>Park</v>
      </c>
      <c r="J43" s="1" t="s">
        <v>64</v>
      </c>
      <c r="K43" s="1" t="s">
        <v>64</v>
      </c>
      <c r="L43" s="4"/>
    </row>
    <row r="44" spans="1: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>
      <c r="A45" s="8" t="s">
        <v>8</v>
      </c>
      <c r="B45" s="9" t="s">
        <v>10</v>
      </c>
      <c r="C45" s="9" t="s">
        <v>65</v>
      </c>
      <c r="D45" s="6"/>
      <c r="E45" s="2">
        <v>7</v>
      </c>
      <c r="F45" s="2"/>
      <c r="G45" s="1" t="s">
        <v>66</v>
      </c>
      <c r="H45" s="1" t="str">
        <f t="shared" ref="H45:H51" si="4">LEFT(G45,FIND(" ",G45))</f>
        <v xml:space="preserve">Roger </v>
      </c>
      <c r="I45" s="1" t="str">
        <f t="shared" ref="I45:I51" si="5">RIGHT(G45,LEN(G45)-FIND(" ",G45))</f>
        <v>Erickson</v>
      </c>
      <c r="J45" s="1" t="s">
        <v>12</v>
      </c>
      <c r="K45" s="1" t="s">
        <v>12</v>
      </c>
      <c r="L45" s="4"/>
    </row>
    <row r="46" spans="1:12">
      <c r="A46" s="8" t="s">
        <v>8</v>
      </c>
      <c r="B46" s="9" t="s">
        <v>13</v>
      </c>
      <c r="C46" s="13" t="s">
        <v>67</v>
      </c>
      <c r="D46" s="6"/>
      <c r="E46" s="2"/>
      <c r="F46" s="2"/>
      <c r="G46" s="5" t="s">
        <v>68</v>
      </c>
      <c r="H46" s="1" t="str">
        <f t="shared" si="4"/>
        <v xml:space="preserve">Guillaume </v>
      </c>
      <c r="I46" s="1" t="str">
        <f t="shared" si="5"/>
        <v>Roux</v>
      </c>
      <c r="J46" s="1" t="s">
        <v>69</v>
      </c>
      <c r="K46" s="1" t="s">
        <v>69</v>
      </c>
      <c r="L46" s="4"/>
    </row>
    <row r="47" spans="1:12">
      <c r="A47" s="8" t="s">
        <v>8</v>
      </c>
      <c r="B47" s="9" t="s">
        <v>13</v>
      </c>
      <c r="C47" s="13" t="s">
        <v>67</v>
      </c>
      <c r="D47" s="6"/>
      <c r="E47" s="2" t="s">
        <v>15</v>
      </c>
      <c r="F47" s="2"/>
      <c r="G47" s="1" t="s">
        <v>70</v>
      </c>
      <c r="H47" s="1" t="str">
        <f t="shared" si="4"/>
        <v xml:space="preserve">Xavier </v>
      </c>
      <c r="I47" s="1" t="str">
        <f t="shared" si="5"/>
        <v>Deletoille</v>
      </c>
      <c r="J47" s="1" t="s">
        <v>69</v>
      </c>
      <c r="K47" s="1" t="s">
        <v>69</v>
      </c>
      <c r="L47" s="4"/>
    </row>
    <row r="48" spans="1:12">
      <c r="A48" s="8" t="s">
        <v>8</v>
      </c>
      <c r="B48" s="9" t="s">
        <v>13</v>
      </c>
      <c r="C48" s="2"/>
      <c r="D48" s="2"/>
      <c r="E48" s="2" t="s">
        <v>15</v>
      </c>
      <c r="F48" s="2"/>
      <c r="G48" s="1" t="s">
        <v>71</v>
      </c>
      <c r="H48" s="1" t="str">
        <f t="shared" si="4"/>
        <v xml:space="preserve">Eric </v>
      </c>
      <c r="I48" s="1" t="str">
        <f t="shared" si="5"/>
        <v>Chapman</v>
      </c>
      <c r="J48" s="1" t="s">
        <v>61</v>
      </c>
      <c r="K48" s="1" t="s">
        <v>61</v>
      </c>
      <c r="L48" s="5" t="s">
        <v>37</v>
      </c>
    </row>
    <row r="49" spans="1:12">
      <c r="A49" s="8" t="s">
        <v>8</v>
      </c>
      <c r="B49" s="9" t="s">
        <v>13</v>
      </c>
      <c r="C49" s="2"/>
      <c r="D49" s="2"/>
      <c r="E49" s="2"/>
      <c r="F49" s="2"/>
      <c r="G49" s="1" t="s">
        <v>72</v>
      </c>
      <c r="H49" s="1" t="str">
        <f t="shared" si="4"/>
        <v xml:space="preserve">Angela </v>
      </c>
      <c r="I49" s="1" t="str">
        <f t="shared" si="5"/>
        <v>Hoiem</v>
      </c>
      <c r="J49" s="1" t="s">
        <v>61</v>
      </c>
      <c r="K49" s="1" t="s">
        <v>61</v>
      </c>
      <c r="L49" s="5" t="s">
        <v>37</v>
      </c>
    </row>
    <row r="50" spans="1:12">
      <c r="A50" s="8" t="s">
        <v>8</v>
      </c>
      <c r="B50" s="9" t="s">
        <v>13</v>
      </c>
      <c r="C50" s="2"/>
      <c r="D50" s="2"/>
      <c r="E50" s="2"/>
      <c r="F50" s="2"/>
      <c r="G50" s="1" t="s">
        <v>73</v>
      </c>
      <c r="H50" s="1" t="str">
        <f t="shared" si="4"/>
        <v xml:space="preserve">Brian </v>
      </c>
      <c r="I50" s="1" t="str">
        <f t="shared" si="5"/>
        <v>Sampson</v>
      </c>
      <c r="J50" s="1" t="s">
        <v>12</v>
      </c>
      <c r="K50" s="1" t="s">
        <v>12</v>
      </c>
      <c r="L50" s="5" t="s">
        <v>37</v>
      </c>
    </row>
    <row r="51" spans="1:12">
      <c r="A51" s="8" t="s">
        <v>8</v>
      </c>
      <c r="B51" s="9" t="s">
        <v>13</v>
      </c>
      <c r="C51" s="1"/>
      <c r="D51" s="1"/>
      <c r="E51" s="1"/>
      <c r="F51" s="1"/>
      <c r="G51" s="5" t="s">
        <v>74</v>
      </c>
      <c r="H51" s="1" t="str">
        <f t="shared" si="4"/>
        <v xml:space="preserve">Lauren </v>
      </c>
      <c r="I51" s="1" t="str">
        <f t="shared" si="5"/>
        <v>Alsberg</v>
      </c>
      <c r="J51" s="1" t="s">
        <v>12</v>
      </c>
      <c r="K51" s="1" t="s">
        <v>12</v>
      </c>
      <c r="L51" s="5" t="s">
        <v>37</v>
      </c>
    </row>
    <row r="52" spans="1:1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5"/>
    </row>
    <row r="53" spans="1:12">
      <c r="A53" s="8" t="s">
        <v>8</v>
      </c>
      <c r="B53" s="9" t="s">
        <v>10</v>
      </c>
      <c r="C53" s="14" t="s">
        <v>75</v>
      </c>
      <c r="D53" s="4"/>
      <c r="E53" s="4">
        <v>7</v>
      </c>
      <c r="F53" s="4"/>
      <c r="G53" s="5" t="s">
        <v>76</v>
      </c>
      <c r="H53" s="1" t="str">
        <f>LEFT(G53,FIND(" ",G53))</f>
        <v xml:space="preserve">Jonathon </v>
      </c>
      <c r="I53" s="1" t="str">
        <f>RIGHT(G53,LEN(G53)-FIND(" ",G53))</f>
        <v>Warren</v>
      </c>
      <c r="J53" s="1" t="s">
        <v>12</v>
      </c>
      <c r="K53" s="1" t="s">
        <v>12</v>
      </c>
      <c r="L53" s="5"/>
    </row>
    <row r="54" spans="1:12">
      <c r="A54" s="15" t="s">
        <v>8</v>
      </c>
      <c r="B54" s="14" t="s">
        <v>13</v>
      </c>
      <c r="C54" s="4"/>
      <c r="D54" s="4"/>
      <c r="E54" s="4"/>
      <c r="F54" s="16"/>
      <c r="G54" s="16" t="s">
        <v>77</v>
      </c>
      <c r="H54" s="16" t="str">
        <f>RIGHT(G54,LEN(G54)-FIND(" ",G54))</f>
        <v>Naito</v>
      </c>
      <c r="I54" s="16" t="str">
        <f>LEFT(G54,FIND(" ",G54))</f>
        <v xml:space="preserve">Fujio </v>
      </c>
      <c r="J54" s="16" t="s">
        <v>24</v>
      </c>
      <c r="K54" s="16" t="s">
        <v>24</v>
      </c>
      <c r="L54" s="5" t="s">
        <v>37</v>
      </c>
    </row>
    <row r="55" spans="1:12">
      <c r="A55" s="15" t="s">
        <v>8</v>
      </c>
      <c r="B55" s="14" t="s">
        <v>13</v>
      </c>
      <c r="C55" s="1"/>
      <c r="D55" s="5"/>
      <c r="E55" s="1" t="s">
        <v>15</v>
      </c>
      <c r="F55" s="1"/>
      <c r="G55" s="1" t="s">
        <v>78</v>
      </c>
      <c r="H55" s="1" t="str">
        <f>LEFT(G55,FIND(" ",G55))</f>
        <v xml:space="preserve">Robin </v>
      </c>
      <c r="I55" s="1" t="str">
        <f>RIGHT(G55,LEN(G55)-FIND(" ",G55))</f>
        <v>Gold</v>
      </c>
      <c r="J55" s="1" t="s">
        <v>12</v>
      </c>
      <c r="K55" s="1" t="s">
        <v>12</v>
      </c>
      <c r="L55" s="4"/>
    </row>
    <row r="56" spans="1:12">
      <c r="A56" s="15" t="s">
        <v>8</v>
      </c>
      <c r="B56" s="14" t="s">
        <v>13</v>
      </c>
      <c r="C56" s="1"/>
      <c r="D56" s="1"/>
      <c r="E56" s="1"/>
      <c r="F56" s="1"/>
      <c r="G56" s="1" t="s">
        <v>79</v>
      </c>
      <c r="H56" s="1" t="str">
        <f>LEFT(G56,FIND(" ",G56))</f>
        <v xml:space="preserve">Matthew </v>
      </c>
      <c r="I56" s="1" t="str">
        <f>RIGHT(G56,LEN(G56)-FIND(" ",G56))</f>
        <v>Gibbs</v>
      </c>
      <c r="J56" s="1" t="s">
        <v>12</v>
      </c>
      <c r="K56" s="1" t="s">
        <v>12</v>
      </c>
      <c r="L56" s="4" t="s">
        <v>37</v>
      </c>
    </row>
    <row r="57" spans="1:12">
      <c r="A57" s="15" t="s">
        <v>8</v>
      </c>
      <c r="B57" s="14" t="s">
        <v>13</v>
      </c>
      <c r="C57" s="1"/>
      <c r="D57" s="1"/>
      <c r="E57" s="1"/>
      <c r="F57" s="1"/>
      <c r="G57" s="1" t="s">
        <v>80</v>
      </c>
      <c r="H57" s="1" t="str">
        <f>LEFT(G57,FIND(" ",G57))</f>
        <v xml:space="preserve">Thomas </v>
      </c>
      <c r="I57" s="1" t="str">
        <f>RIGHT(G57,LEN(G57)-FIND(" ",G57))</f>
        <v>Sommer</v>
      </c>
      <c r="J57" s="1" t="s">
        <v>12</v>
      </c>
      <c r="K57" s="1" t="s">
        <v>12</v>
      </c>
      <c r="L57" s="4" t="s">
        <v>37</v>
      </c>
    </row>
    <row r="58" spans="1:12">
      <c r="A58" s="15" t="s">
        <v>8</v>
      </c>
      <c r="B58" s="14" t="s">
        <v>13</v>
      </c>
      <c r="C58" s="1"/>
      <c r="D58" s="1"/>
      <c r="E58" s="1"/>
      <c r="F58" s="1"/>
      <c r="G58" s="1" t="s">
        <v>81</v>
      </c>
      <c r="H58" s="1" t="str">
        <f>LEFT(G58,FIND(" ",G58))</f>
        <v xml:space="preserve">Tesla </v>
      </c>
      <c r="I58" s="1" t="str">
        <f>RIGHT(G58,LEN(G58)-FIND(" ",G58))</f>
        <v>Birnbaum</v>
      </c>
      <c r="J58" s="1" t="s">
        <v>12</v>
      </c>
      <c r="K58" s="1" t="s">
        <v>12</v>
      </c>
      <c r="L58" s="5" t="s">
        <v>37</v>
      </c>
    </row>
    <row r="59" spans="1:12">
      <c r="A59" s="15" t="s">
        <v>8</v>
      </c>
      <c r="B59" s="14" t="s">
        <v>13</v>
      </c>
      <c r="C59" s="4"/>
      <c r="D59" s="4"/>
      <c r="E59" s="4"/>
      <c r="F59" s="4"/>
      <c r="G59" s="5" t="s">
        <v>82</v>
      </c>
      <c r="H59" s="5" t="str">
        <f>LEFT(G59,FIND(" ",G59))</f>
        <v xml:space="preserve">Edward </v>
      </c>
      <c r="I59" s="5" t="str">
        <f>RIGHT(G59,LEN(G59)-FIND(" ",G59))</f>
        <v>Romano</v>
      </c>
      <c r="J59" s="1" t="s">
        <v>12</v>
      </c>
      <c r="K59" s="1" t="s">
        <v>12</v>
      </c>
      <c r="L59" s="5" t="s">
        <v>37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Drawn Up</dc:creator>
  <cp:lastModifiedBy>Drawn Up</cp:lastModifiedBy>
  <dcterms:created xsi:type="dcterms:W3CDTF">2012-08-08T15:27:24Z</dcterms:created>
  <dcterms:modified xsi:type="dcterms:W3CDTF">2012-08-08T15:30:41Z</dcterms:modified>
</cp:coreProperties>
</file>